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30" windowHeight="10365" activeTab="0"/>
  </bookViews>
  <sheets>
    <sheet name="прил 2" sheetId="1" r:id="rId1"/>
  </sheets>
  <definedNames>
    <definedName name="_xlnm.Print_Titles" localSheetId="0">'прил 2'!$12:$12</definedName>
  </definedNames>
  <calcPr fullCalcOnLoad="1"/>
</workbook>
</file>

<file path=xl/sharedStrings.xml><?xml version="1.0" encoding="utf-8"?>
<sst xmlns="http://schemas.openxmlformats.org/spreadsheetml/2006/main" count="57" uniqueCount="46">
  <si>
    <t>№ л/счета</t>
  </si>
  <si>
    <t>31337-71</t>
  </si>
  <si>
    <t>78426-72</t>
  </si>
  <si>
    <t>78434-73</t>
  </si>
  <si>
    <t>78461-72</t>
  </si>
  <si>
    <t xml:space="preserve">к постановлению администрации Асбестовского городского округа от 19.12.2016 № 643-ПА                  </t>
  </si>
  <si>
    <t xml:space="preserve">"О внесении изменений в приложения № 1, 2 постановления администрации Асбестовского городского округа от 02.12.2014 № 799-ПА «Об утверждении размера  платы  за пользование жилыми помещениями (платы за наем) муниципального жилищного фонда на территории Асбестовского городского округа на 2015-2017 годы»  (с изменениями и дополнениями)" </t>
  </si>
  <si>
    <t>ж/бето-нные панели и блоки, моно-лит</t>
  </si>
  <si>
    <t>материал стен дома - К1</t>
  </si>
  <si>
    <t>коэффициент потребитель-ских свойств жилого помещения - К2</t>
  </si>
  <si>
    <t>коэффици-ент этажности - К3</t>
  </si>
  <si>
    <t>коэффици-ент наличия теплоснаб-жения - К4</t>
  </si>
  <si>
    <t>коэффици-ент, учитываю-щий наличие горячего водоснаб-жения - К5</t>
  </si>
  <si>
    <t>коэффици-ент, учитываю-щий наличие централи-зованной канализации - К6</t>
  </si>
  <si>
    <t>коэффици-ент, учитываю-щий наличие питьевого водоснаб-жения в доме - К7</t>
  </si>
  <si>
    <t>коэффици-ент, учитываю-щий наличие лифта - К8</t>
  </si>
  <si>
    <t>планировка жилого помещения - К9</t>
  </si>
  <si>
    <t>коэффициент потребительских свойств жилого помещения - К10</t>
  </si>
  <si>
    <t>древе-сина, шлако-бетон и прочее</t>
  </si>
  <si>
    <t>отдель-ная квар-тира</t>
  </si>
  <si>
    <t>отдель-ные комнаты в комму-нальных кварти-рах, общежи-тиях</t>
  </si>
  <si>
    <t>цоколь-ный, первый, послед-ний</t>
  </si>
  <si>
    <t>нали-чие</t>
  </si>
  <si>
    <t>отсут-ствие</t>
  </si>
  <si>
    <t>улуч-шен-ная плани-ровка</t>
  </si>
  <si>
    <t>осталь-ные</t>
  </si>
  <si>
    <t>населенные пункты (п.Белокамен-ный, п.Красноар-мейский), удаленные районы города (п.Лесозавод, п.Ново-Кирпичный, Перевалочная база, станция Изумруд, район 101 квартала)</t>
  </si>
  <si>
    <t>размер платы за наем за 1 кв.м жилого помеще-ния</t>
  </si>
  <si>
    <t>РАСЧЕТ РАЗМЕРА ПЛАТЫ ЗА ПОЛЬЗОВАНИЕ ЖИЛЫМИ ПОМЕЩЕНИЯМИ (ПЛАТЫ ЗА НАЕМ)</t>
  </si>
  <si>
    <t>согласно Методикам расчета платы за социальный и коммерческий наем жилых помещений муниципального жилищного фонда на территории Асбестовского городского округа, утвержденным решением Думы Асбестовского городского округа от 30.04.2014 года № 38/12</t>
  </si>
  <si>
    <t>корректи-рующий коэффици-ент платы за коммер-ческий наем</t>
  </si>
  <si>
    <t xml:space="preserve">минималь-ный размер взноса на капиталь-ный ремонт, установ-ленный Постанов-лением Правитель-ства Свердлов-ской области от 18.10.2016 № 740-ПП </t>
  </si>
  <si>
    <t>адрес дома</t>
  </si>
  <si>
    <t>кирпич</t>
  </si>
  <si>
    <t>другие</t>
  </si>
  <si>
    <t>город</t>
  </si>
  <si>
    <t>номер квартиры, комнаты</t>
  </si>
  <si>
    <t>№ п/п</t>
  </si>
  <si>
    <t>пер. Песчаный, 7</t>
  </si>
  <si>
    <t>площадь</t>
  </si>
  <si>
    <t>п.Красноармейский, 2</t>
  </si>
  <si>
    <t>п.Красноармейский, 3</t>
  </si>
  <si>
    <t>к 1,1</t>
  </si>
  <si>
    <t>Приложение № 2</t>
  </si>
  <si>
    <t>общий коррек-тирую-щий коэффи-циент</t>
  </si>
  <si>
    <t>(в редакции от 12.04.2017 № 233-ПА)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</si>
</sst>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0000"/>
    <numFmt numFmtId="173" formatCode="0.000000"/>
    <numFmt numFmtId="174" formatCode="0.00000"/>
    <numFmt numFmtId="175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166" fontId="2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6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vertical="top" wrapText="1"/>
    </xf>
    <xf numFmtId="166" fontId="6" fillId="0" borderId="13" xfId="0" applyNumberFormat="1" applyFont="1" applyBorder="1" applyAlignment="1">
      <alignment horizontal="center" vertical="top" wrapText="1"/>
    </xf>
    <xf numFmtId="166" fontId="6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="120" zoomScaleNormal="120" zoomScalePageLayoutView="0" workbookViewId="0" topLeftCell="H7">
      <selection activeCell="R5" sqref="R5"/>
    </sheetView>
  </sheetViews>
  <sheetFormatPr defaultColWidth="9.00390625" defaultRowHeight="12.75"/>
  <cols>
    <col min="1" max="1" width="4.625" style="4" customWidth="1"/>
    <col min="2" max="2" width="9.75390625" style="4" hidden="1" customWidth="1"/>
    <col min="3" max="3" width="19.75390625" style="24" customWidth="1"/>
    <col min="4" max="4" width="7.625" style="8" customWidth="1"/>
    <col min="5" max="5" width="3.375" style="1" hidden="1" customWidth="1"/>
    <col min="6" max="6" width="8.375" style="4" customWidth="1"/>
    <col min="7" max="8" width="5.375" style="1" customWidth="1"/>
    <col min="9" max="9" width="5.25390625" style="1" customWidth="1"/>
    <col min="10" max="10" width="5.125" style="1" customWidth="1"/>
    <col min="11" max="11" width="5.75390625" style="1" customWidth="1"/>
    <col min="12" max="12" width="5.25390625" style="1" customWidth="1"/>
    <col min="13" max="13" width="5.00390625" style="1" customWidth="1"/>
    <col min="14" max="14" width="4.75390625" style="1" customWidth="1"/>
    <col min="15" max="23" width="4.25390625" style="1" customWidth="1"/>
    <col min="24" max="25" width="4.625" style="1" customWidth="1"/>
    <col min="26" max="26" width="4.25390625" style="1" customWidth="1"/>
    <col min="27" max="27" width="7.75390625" style="1" customWidth="1"/>
    <col min="28" max="28" width="7.875" style="2" customWidth="1"/>
    <col min="29" max="29" width="6.625" style="10" customWidth="1"/>
    <col min="30" max="30" width="6.625" style="1" customWidth="1"/>
    <col min="31" max="31" width="9.375" style="1" bestFit="1" customWidth="1"/>
    <col min="32" max="16384" width="9.125" style="1" customWidth="1"/>
  </cols>
  <sheetData>
    <row r="1" spans="1:30" ht="12" customHeight="1">
      <c r="A1" s="18"/>
      <c r="B1" s="18"/>
      <c r="D1" s="4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7" t="s">
        <v>43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12.75">
      <c r="A2" s="18"/>
      <c r="B2" s="18"/>
      <c r="D2" s="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7" t="s">
        <v>5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48.75" customHeight="1">
      <c r="A3" s="18"/>
      <c r="B3" s="18"/>
      <c r="D3" s="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7" t="s">
        <v>6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12.75">
      <c r="A4" s="18"/>
      <c r="B4" s="18"/>
      <c r="D4" s="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7" t="s">
        <v>45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ht="12.75">
      <c r="A5" s="18"/>
      <c r="B5" s="18"/>
      <c r="D5" s="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12.75">
      <c r="A6" s="18"/>
      <c r="B6" s="18"/>
      <c r="D6" s="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2">
      <c r="A7" s="43" t="s">
        <v>28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ht="23.25" customHeight="1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s="21" customFormat="1" ht="106.5" customHeight="1">
      <c r="A9" s="29" t="s">
        <v>37</v>
      </c>
      <c r="B9" s="29" t="s">
        <v>0</v>
      </c>
      <c r="C9" s="30" t="s">
        <v>32</v>
      </c>
      <c r="D9" s="33" t="s">
        <v>36</v>
      </c>
      <c r="E9" s="29" t="s">
        <v>39</v>
      </c>
      <c r="F9" s="30" t="s">
        <v>30</v>
      </c>
      <c r="G9" s="40" t="s">
        <v>8</v>
      </c>
      <c r="H9" s="45"/>
      <c r="I9" s="41"/>
      <c r="J9" s="40" t="s">
        <v>9</v>
      </c>
      <c r="K9" s="41"/>
      <c r="L9" s="40" t="s">
        <v>10</v>
      </c>
      <c r="M9" s="41"/>
      <c r="N9" s="40" t="s">
        <v>11</v>
      </c>
      <c r="O9" s="41"/>
      <c r="P9" s="40" t="s">
        <v>12</v>
      </c>
      <c r="Q9" s="41"/>
      <c r="R9" s="40" t="s">
        <v>13</v>
      </c>
      <c r="S9" s="41"/>
      <c r="T9" s="40" t="s">
        <v>14</v>
      </c>
      <c r="U9" s="41"/>
      <c r="V9" s="40" t="s">
        <v>15</v>
      </c>
      <c r="W9" s="41"/>
      <c r="X9" s="40" t="s">
        <v>16</v>
      </c>
      <c r="Y9" s="41"/>
      <c r="Z9" s="40" t="s">
        <v>17</v>
      </c>
      <c r="AA9" s="41"/>
      <c r="AB9" s="37" t="s">
        <v>31</v>
      </c>
      <c r="AC9" s="46" t="s">
        <v>44</v>
      </c>
      <c r="AD9" s="42" t="s">
        <v>27</v>
      </c>
    </row>
    <row r="10" spans="1:30" s="23" customFormat="1" ht="148.5">
      <c r="A10" s="29"/>
      <c r="B10" s="29"/>
      <c r="C10" s="31"/>
      <c r="D10" s="34"/>
      <c r="E10" s="29"/>
      <c r="F10" s="31"/>
      <c r="G10" s="22" t="s">
        <v>33</v>
      </c>
      <c r="H10" s="22" t="s">
        <v>7</v>
      </c>
      <c r="I10" s="22" t="s">
        <v>18</v>
      </c>
      <c r="J10" s="22" t="s">
        <v>19</v>
      </c>
      <c r="K10" s="22" t="s">
        <v>20</v>
      </c>
      <c r="L10" s="22" t="s">
        <v>21</v>
      </c>
      <c r="M10" s="22" t="s">
        <v>34</v>
      </c>
      <c r="N10" s="22" t="s">
        <v>22</v>
      </c>
      <c r="O10" s="22" t="s">
        <v>23</v>
      </c>
      <c r="P10" s="22" t="s">
        <v>22</v>
      </c>
      <c r="Q10" s="22" t="s">
        <v>23</v>
      </c>
      <c r="R10" s="22" t="s">
        <v>22</v>
      </c>
      <c r="S10" s="22" t="s">
        <v>23</v>
      </c>
      <c r="T10" s="22" t="s">
        <v>22</v>
      </c>
      <c r="U10" s="22" t="s">
        <v>23</v>
      </c>
      <c r="V10" s="22" t="s">
        <v>22</v>
      </c>
      <c r="W10" s="22" t="s">
        <v>23</v>
      </c>
      <c r="X10" s="22" t="s">
        <v>24</v>
      </c>
      <c r="Y10" s="22" t="s">
        <v>25</v>
      </c>
      <c r="Z10" s="22" t="s">
        <v>35</v>
      </c>
      <c r="AA10" s="5" t="s">
        <v>26</v>
      </c>
      <c r="AB10" s="38"/>
      <c r="AC10" s="47"/>
      <c r="AD10" s="42"/>
    </row>
    <row r="11" spans="1:30" s="7" customFormat="1" ht="12.75">
      <c r="A11" s="29"/>
      <c r="B11" s="29"/>
      <c r="C11" s="32"/>
      <c r="D11" s="35"/>
      <c r="E11" s="29"/>
      <c r="F11" s="32"/>
      <c r="G11" s="6">
        <v>1.1</v>
      </c>
      <c r="H11" s="6">
        <v>1</v>
      </c>
      <c r="I11" s="6">
        <v>0.9</v>
      </c>
      <c r="J11" s="6">
        <v>1</v>
      </c>
      <c r="K11" s="9">
        <v>0.75</v>
      </c>
      <c r="L11" s="6">
        <v>0.9</v>
      </c>
      <c r="M11" s="6">
        <v>1</v>
      </c>
      <c r="N11" s="6">
        <v>1</v>
      </c>
      <c r="O11" s="6">
        <v>0.8</v>
      </c>
      <c r="P11" s="6">
        <v>1</v>
      </c>
      <c r="Q11" s="6">
        <v>0.8</v>
      </c>
      <c r="R11" s="6">
        <v>1</v>
      </c>
      <c r="S11" s="6">
        <v>0.8</v>
      </c>
      <c r="T11" s="6">
        <v>1</v>
      </c>
      <c r="U11" s="6">
        <v>0.8</v>
      </c>
      <c r="V11" s="6">
        <v>1.1</v>
      </c>
      <c r="W11" s="6">
        <v>1</v>
      </c>
      <c r="X11" s="6">
        <v>1.1</v>
      </c>
      <c r="Y11" s="6">
        <v>1</v>
      </c>
      <c r="Z11" s="6">
        <v>1</v>
      </c>
      <c r="AA11" s="6">
        <v>0.9</v>
      </c>
      <c r="AB11" s="39"/>
      <c r="AC11" s="48"/>
      <c r="AD11" s="42"/>
    </row>
    <row r="12" spans="1:30" s="12" customFormat="1" ht="10.5" customHeight="1">
      <c r="A12" s="11">
        <v>1</v>
      </c>
      <c r="B12" s="11">
        <v>2</v>
      </c>
      <c r="C12" s="11">
        <v>2</v>
      </c>
      <c r="D12" s="11">
        <v>3</v>
      </c>
      <c r="E12" s="11">
        <v>30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  <c r="N12" s="11">
        <v>12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1">
        <v>18</v>
      </c>
      <c r="U12" s="11">
        <v>19</v>
      </c>
      <c r="V12" s="11">
        <v>20</v>
      </c>
      <c r="W12" s="11">
        <v>21</v>
      </c>
      <c r="X12" s="11">
        <v>22</v>
      </c>
      <c r="Y12" s="11">
        <v>23</v>
      </c>
      <c r="Z12" s="11">
        <v>24</v>
      </c>
      <c r="AA12" s="11">
        <v>25</v>
      </c>
      <c r="AB12" s="11">
        <v>26</v>
      </c>
      <c r="AC12" s="11">
        <v>27</v>
      </c>
      <c r="AD12" s="11">
        <v>28</v>
      </c>
    </row>
    <row r="13" spans="1:30" s="13" customFormat="1" ht="12.75">
      <c r="A13" s="3">
        <v>2</v>
      </c>
      <c r="B13" s="14" t="s">
        <v>1</v>
      </c>
      <c r="C13" s="25" t="s">
        <v>38</v>
      </c>
      <c r="D13" s="26">
        <v>1</v>
      </c>
      <c r="E13" s="15">
        <v>32.2</v>
      </c>
      <c r="F13" s="14"/>
      <c r="G13" s="15">
        <v>1.1</v>
      </c>
      <c r="H13" s="15"/>
      <c r="I13" s="15"/>
      <c r="J13" s="15">
        <v>1</v>
      </c>
      <c r="K13" s="15"/>
      <c r="L13" s="15">
        <v>0.9</v>
      </c>
      <c r="M13" s="15"/>
      <c r="N13" s="15">
        <v>1</v>
      </c>
      <c r="O13" s="15"/>
      <c r="P13" s="15">
        <v>1</v>
      </c>
      <c r="Q13" s="15"/>
      <c r="R13" s="15">
        <v>1</v>
      </c>
      <c r="S13" s="15"/>
      <c r="T13" s="15">
        <v>1</v>
      </c>
      <c r="U13" s="15"/>
      <c r="V13" s="15"/>
      <c r="W13" s="15">
        <v>1</v>
      </c>
      <c r="X13" s="15"/>
      <c r="Y13" s="15">
        <v>1</v>
      </c>
      <c r="Z13" s="15"/>
      <c r="AA13" s="15">
        <v>0.9</v>
      </c>
      <c r="AB13" s="16">
        <v>9</v>
      </c>
      <c r="AC13" s="17">
        <f>AA13*Y13*W13*T13*R13*P13*N13*L13*J13*G13</f>
        <v>0.8910000000000001</v>
      </c>
      <c r="AD13" s="16">
        <f>AC13*AB13</f>
        <v>8.019000000000002</v>
      </c>
    </row>
    <row r="14" spans="1:30" s="13" customFormat="1" ht="12.75">
      <c r="A14" s="3">
        <v>51</v>
      </c>
      <c r="B14" s="14" t="s">
        <v>2</v>
      </c>
      <c r="C14" s="25" t="s">
        <v>40</v>
      </c>
      <c r="D14" s="26">
        <v>3</v>
      </c>
      <c r="E14" s="15">
        <v>30.3</v>
      </c>
      <c r="F14" s="14" t="s">
        <v>42</v>
      </c>
      <c r="G14" s="15">
        <v>1.1</v>
      </c>
      <c r="H14" s="15"/>
      <c r="I14" s="15"/>
      <c r="J14" s="15">
        <v>1</v>
      </c>
      <c r="K14" s="15"/>
      <c r="L14" s="15">
        <v>0.9</v>
      </c>
      <c r="M14" s="15"/>
      <c r="N14" s="15">
        <v>1</v>
      </c>
      <c r="O14" s="15"/>
      <c r="P14" s="15">
        <v>1</v>
      </c>
      <c r="Q14" s="15"/>
      <c r="R14" s="15">
        <v>1</v>
      </c>
      <c r="S14" s="15"/>
      <c r="T14" s="15">
        <v>1</v>
      </c>
      <c r="U14" s="15"/>
      <c r="V14" s="15"/>
      <c r="W14" s="15">
        <v>1</v>
      </c>
      <c r="X14" s="15"/>
      <c r="Y14" s="15">
        <v>1</v>
      </c>
      <c r="Z14" s="15"/>
      <c r="AA14" s="15">
        <v>0.9</v>
      </c>
      <c r="AB14" s="16">
        <v>9</v>
      </c>
      <c r="AC14" s="17">
        <f>AA14*Y14*W14*T14*R14*P14*N14*L14*J14*G14*1.1</f>
        <v>0.9801000000000002</v>
      </c>
      <c r="AD14" s="16">
        <f>AC14*AB14</f>
        <v>8.820900000000002</v>
      </c>
    </row>
    <row r="15" spans="1:30" s="13" customFormat="1" ht="12.75">
      <c r="A15" s="3">
        <v>52</v>
      </c>
      <c r="B15" s="14" t="s">
        <v>3</v>
      </c>
      <c r="C15" s="25" t="s">
        <v>40</v>
      </c>
      <c r="D15" s="26">
        <v>11</v>
      </c>
      <c r="E15" s="15">
        <v>31.2</v>
      </c>
      <c r="F15" s="14" t="s">
        <v>42</v>
      </c>
      <c r="G15" s="15">
        <v>1.1</v>
      </c>
      <c r="H15" s="15"/>
      <c r="I15" s="15"/>
      <c r="J15" s="15">
        <v>1</v>
      </c>
      <c r="K15" s="15"/>
      <c r="L15" s="15">
        <v>0.9</v>
      </c>
      <c r="M15" s="15"/>
      <c r="N15" s="15">
        <v>1</v>
      </c>
      <c r="O15" s="15"/>
      <c r="P15" s="15">
        <v>1</v>
      </c>
      <c r="Q15" s="15"/>
      <c r="R15" s="15">
        <v>1</v>
      </c>
      <c r="S15" s="15"/>
      <c r="T15" s="15">
        <v>1</v>
      </c>
      <c r="U15" s="15"/>
      <c r="V15" s="15"/>
      <c r="W15" s="15">
        <v>1</v>
      </c>
      <c r="X15" s="15"/>
      <c r="Y15" s="15">
        <v>1</v>
      </c>
      <c r="Z15" s="15"/>
      <c r="AA15" s="15">
        <v>0.9</v>
      </c>
      <c r="AB15" s="16">
        <v>9</v>
      </c>
      <c r="AC15" s="17">
        <f>AA15*Y15*W15*T15*R15*P15*N15*L15*J15*G15*1.1</f>
        <v>0.9801000000000002</v>
      </c>
      <c r="AD15" s="16">
        <f>AC15*AB15</f>
        <v>8.820900000000002</v>
      </c>
    </row>
    <row r="16" spans="1:30" s="13" customFormat="1" ht="12.75">
      <c r="A16" s="3">
        <v>59</v>
      </c>
      <c r="B16" s="14" t="s">
        <v>4</v>
      </c>
      <c r="C16" s="25" t="s">
        <v>41</v>
      </c>
      <c r="D16" s="26">
        <v>14</v>
      </c>
      <c r="E16" s="15">
        <v>31.2</v>
      </c>
      <c r="F16" s="14" t="s">
        <v>42</v>
      </c>
      <c r="G16" s="15">
        <v>1.1</v>
      </c>
      <c r="H16" s="15"/>
      <c r="I16" s="15"/>
      <c r="J16" s="15">
        <v>1</v>
      </c>
      <c r="K16" s="15"/>
      <c r="L16" s="15">
        <v>0.9</v>
      </c>
      <c r="M16" s="15"/>
      <c r="N16" s="15">
        <v>1</v>
      </c>
      <c r="O16" s="15"/>
      <c r="P16" s="15">
        <v>1</v>
      </c>
      <c r="Q16" s="15"/>
      <c r="R16" s="15">
        <v>1</v>
      </c>
      <c r="S16" s="15"/>
      <c r="T16" s="15">
        <v>1</v>
      </c>
      <c r="U16" s="15"/>
      <c r="V16" s="15"/>
      <c r="W16" s="15">
        <v>1</v>
      </c>
      <c r="X16" s="15"/>
      <c r="Y16" s="15">
        <v>1</v>
      </c>
      <c r="Z16" s="15"/>
      <c r="AA16" s="15">
        <v>0.9</v>
      </c>
      <c r="AB16" s="16">
        <v>9</v>
      </c>
      <c r="AC16" s="17">
        <f>AA16*Y16*W16*T16*R16*P16*N16*L16*J16*G16*1.1</f>
        <v>0.9801000000000002</v>
      </c>
      <c r="AD16" s="16">
        <f>AC16*AB16</f>
        <v>8.820900000000002</v>
      </c>
    </row>
  </sheetData>
  <sheetProtection/>
  <mergeCells count="25">
    <mergeCell ref="R3:AD3"/>
    <mergeCell ref="N9:O9"/>
    <mergeCell ref="AC9:AC11"/>
    <mergeCell ref="R9:S9"/>
    <mergeCell ref="P9:Q9"/>
    <mergeCell ref="Z9:AA9"/>
    <mergeCell ref="R4:AD4"/>
    <mergeCell ref="V9:W9"/>
    <mergeCell ref="X9:Y9"/>
    <mergeCell ref="AD9:AD11"/>
    <mergeCell ref="A7:AD7"/>
    <mergeCell ref="A8:AD8"/>
    <mergeCell ref="G9:I9"/>
    <mergeCell ref="J9:K9"/>
    <mergeCell ref="L9:M9"/>
    <mergeCell ref="R1:AD1"/>
    <mergeCell ref="B9:B11"/>
    <mergeCell ref="A9:A11"/>
    <mergeCell ref="F9:F11"/>
    <mergeCell ref="E9:E11"/>
    <mergeCell ref="C9:C11"/>
    <mergeCell ref="D9:D11"/>
    <mergeCell ref="R2:AD2"/>
    <mergeCell ref="AB9:AB11"/>
    <mergeCell ref="T9:U9"/>
  </mergeCells>
  <printOptions/>
  <pageMargins left="0" right="0" top="0.7874015748031497" bottom="0.1968503937007874" header="0.5118110236220472" footer="0.5118110236220472"/>
  <pageSetup firstPageNumber="4" useFirstPageNumber="1" horizontalDpi="600" verticalDpi="600" orientation="landscape" paperSize="9" scale="90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luba</cp:lastModifiedBy>
  <cp:lastPrinted>2017-04-12T10:06:55Z</cp:lastPrinted>
  <dcterms:created xsi:type="dcterms:W3CDTF">2014-07-03T07:56:00Z</dcterms:created>
  <dcterms:modified xsi:type="dcterms:W3CDTF">2017-04-12T10:07:12Z</dcterms:modified>
  <cp:category/>
  <cp:version/>
  <cp:contentType/>
  <cp:contentStatus/>
</cp:coreProperties>
</file>